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ISTRATION\SECRÉTARIAT\SECRÉTAIRE (Baux)\SITE INTERNET\7 - PROGRAMMES D'AIDE FINANCIÈRE\PSPS\"/>
    </mc:Choice>
  </mc:AlternateContent>
  <xr:revisionPtr revIDLastSave="0" documentId="8_{1E19A36A-B146-440C-85A3-59679D0E6BBD}" xr6:coauthVersionLast="47" xr6:coauthVersionMax="47" xr10:uidLastSave="{00000000-0000-0000-0000-000000000000}"/>
  <bookViews>
    <workbookView xWindow="31350" yWindow="2115" windowWidth="22065" windowHeight="13560" xr2:uid="{00000000-000D-0000-FFFF-FFFF00000000}"/>
  </bookViews>
  <sheets>
    <sheet name="OBNL - 100 % taxes " sheetId="1" r:id="rId1"/>
    <sheet name="OBNL - 50 % taxes" sheetId="2" r:id="rId2"/>
    <sheet name="Municipalité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17" i="2"/>
  <c r="B22" i="3" l="1"/>
  <c r="B17" i="3" s="1"/>
  <c r="B21" i="3" l="1"/>
  <c r="E14" i="3" l="1"/>
  <c r="C18" i="2"/>
  <c r="E11" i="2"/>
  <c r="E14" i="1"/>
  <c r="B17" i="1"/>
  <c r="C13" i="1" s="1"/>
  <c r="E8" i="3" l="1"/>
  <c r="E18" i="3" s="1"/>
  <c r="C6" i="1"/>
  <c r="C7" i="1"/>
  <c r="C8" i="1"/>
  <c r="C9" i="1"/>
  <c r="C10" i="1"/>
  <c r="C11" i="1"/>
  <c r="C16" i="1"/>
  <c r="E8" i="1"/>
  <c r="E17" i="1" s="1"/>
  <c r="C17" i="2"/>
  <c r="C5" i="1"/>
  <c r="C12" i="1"/>
  <c r="C14" i="1"/>
  <c r="C15" i="1"/>
  <c r="F11" i="1" l="1"/>
  <c r="F6" i="1"/>
  <c r="F12" i="3"/>
  <c r="E8" i="2"/>
  <c r="E14" i="2" s="1"/>
  <c r="B13" i="2"/>
  <c r="B14" i="2" s="1"/>
  <c r="F11" i="3"/>
  <c r="F6" i="3"/>
  <c r="F13" i="3"/>
  <c r="F5" i="3"/>
  <c r="F7" i="3"/>
  <c r="C17" i="1"/>
  <c r="B18" i="3"/>
  <c r="F13" i="1"/>
  <c r="F12" i="1"/>
  <c r="F7" i="1"/>
  <c r="F5" i="1"/>
  <c r="C12" i="2" l="1"/>
  <c r="C4" i="2"/>
  <c r="C11" i="2"/>
  <c r="C10" i="2"/>
  <c r="C9" i="2"/>
  <c r="C8" i="2"/>
  <c r="C4" i="3"/>
  <c r="C6" i="2"/>
  <c r="C5" i="2"/>
  <c r="C13" i="2"/>
  <c r="F10" i="2"/>
  <c r="F11" i="2" s="1"/>
  <c r="F5" i="2"/>
  <c r="F6" i="2"/>
  <c r="F14" i="1"/>
  <c r="F8" i="1"/>
  <c r="F8" i="3"/>
  <c r="F14" i="3"/>
  <c r="C17" i="3"/>
  <c r="C7" i="2"/>
  <c r="C7" i="3"/>
  <c r="C8" i="3"/>
  <c r="C9" i="3"/>
  <c r="C10" i="3"/>
  <c r="C11" i="3"/>
  <c r="C12" i="3"/>
  <c r="C13" i="3"/>
  <c r="C16" i="3"/>
  <c r="C15" i="3"/>
  <c r="C14" i="3"/>
  <c r="C6" i="3"/>
  <c r="C5" i="3"/>
  <c r="C18" i="3" l="1"/>
  <c r="F18" i="3"/>
  <c r="F8" i="2"/>
  <c r="F14" i="2" s="1"/>
  <c r="F17" i="1"/>
  <c r="C14" i="2"/>
</calcChain>
</file>

<file path=xl/sharedStrings.xml><?xml version="1.0" encoding="utf-8"?>
<sst xmlns="http://schemas.openxmlformats.org/spreadsheetml/2006/main" count="51" uniqueCount="18">
  <si>
    <t>COÛT</t>
  </si>
  <si>
    <t>$</t>
  </si>
  <si>
    <t>%</t>
  </si>
  <si>
    <t>FINANCEMENT</t>
  </si>
  <si>
    <t>TOTAL</t>
  </si>
  <si>
    <t>Mise de fonds</t>
  </si>
  <si>
    <t>Aides financières</t>
  </si>
  <si>
    <t>Sous-total</t>
  </si>
  <si>
    <t>Taxes (50 %)</t>
  </si>
  <si>
    <t>Calcul pour TPS</t>
  </si>
  <si>
    <t>Calcul pour TVQ</t>
  </si>
  <si>
    <t>Taxes (50 % TVQ)</t>
  </si>
  <si>
    <t>Promoteur</t>
  </si>
  <si>
    <t>STRUCTURE DE FINANCEMENT - OBNL 50 % TAXES</t>
  </si>
  <si>
    <t>STRUCTURE DE FINANCEMENT - MUNICIPALITÉ</t>
  </si>
  <si>
    <t>STRUCTURE DE FINANCEMENT - OBNL 100 % TAXES</t>
  </si>
  <si>
    <t>ID Manicouagan - PSPS</t>
  </si>
  <si>
    <t>ID Manicouagan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</si>
</sst>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$&quot;_);\(#,##0\ &quot;$&quot;\)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\ &quot;$&quot;"/>
    <numFmt numFmtId="166" formatCode="#,##0\ _$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2" borderId="7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5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9" fontId="0" fillId="0" borderId="6" xfId="2" applyFont="1" applyBorder="1" applyAlignment="1">
      <alignment vertical="center"/>
    </xf>
    <xf numFmtId="9" fontId="3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0" fillId="0" borderId="0" xfId="0" applyNumberFormat="1"/>
    <xf numFmtId="0" fontId="3" fillId="0" borderId="3" xfId="0" applyFont="1" applyBorder="1"/>
    <xf numFmtId="164" fontId="0" fillId="0" borderId="6" xfId="1" applyNumberFormat="1" applyFont="1" applyBorder="1"/>
    <xf numFmtId="0" fontId="3" fillId="0" borderId="0" xfId="0" applyFont="1"/>
    <xf numFmtId="0" fontId="0" fillId="0" borderId="6" xfId="0" applyBorder="1"/>
    <xf numFmtId="0" fontId="0" fillId="0" borderId="4" xfId="0" applyBorder="1"/>
    <xf numFmtId="0" fontId="0" fillId="0" borderId="3" xfId="0" applyBorder="1"/>
    <xf numFmtId="0" fontId="3" fillId="0" borderId="1" xfId="0" applyFont="1" applyBorder="1"/>
    <xf numFmtId="164" fontId="3" fillId="0" borderId="2" xfId="1" applyNumberFormat="1" applyFont="1" applyBorder="1"/>
    <xf numFmtId="164" fontId="3" fillId="2" borderId="2" xfId="1" applyNumberFormat="1" applyFont="1" applyFill="1" applyBorder="1"/>
    <xf numFmtId="9" fontId="3" fillId="2" borderId="2" xfId="0" applyNumberFormat="1" applyFont="1" applyFill="1" applyBorder="1"/>
    <xf numFmtId="164" fontId="0" fillId="0" borderId="0" xfId="0" applyNumberFormat="1"/>
    <xf numFmtId="164" fontId="0" fillId="0" borderId="6" xfId="1" applyNumberFormat="1" applyFont="1" applyFill="1" applyBorder="1"/>
    <xf numFmtId="9" fontId="0" fillId="0" borderId="4" xfId="2" applyFont="1" applyBorder="1"/>
    <xf numFmtId="9" fontId="0" fillId="0" borderId="5" xfId="2" applyFont="1" applyBorder="1"/>
    <xf numFmtId="9" fontId="0" fillId="0" borderId="4" xfId="0" applyNumberFormat="1" applyBorder="1"/>
    <xf numFmtId="9" fontId="3" fillId="2" borderId="5" xfId="2" applyFont="1" applyFill="1" applyBorder="1"/>
    <xf numFmtId="9" fontId="0" fillId="0" borderId="6" xfId="2" applyFont="1" applyBorder="1"/>
    <xf numFmtId="9" fontId="0" fillId="0" borderId="6" xfId="0" applyNumberFormat="1" applyBorder="1"/>
    <xf numFmtId="165" fontId="0" fillId="0" borderId="6" xfId="0" applyNumberFormat="1" applyBorder="1"/>
    <xf numFmtId="165" fontId="0" fillId="0" borderId="6" xfId="1" applyNumberFormat="1" applyFont="1" applyBorder="1"/>
    <xf numFmtId="165" fontId="0" fillId="0" borderId="6" xfId="1" applyNumberFormat="1" applyFont="1" applyFill="1" applyBorder="1"/>
    <xf numFmtId="165" fontId="3" fillId="2" borderId="2" xfId="1" applyNumberFormat="1" applyFont="1" applyFill="1" applyBorder="1"/>
    <xf numFmtId="5" fontId="0" fillId="0" borderId="6" xfId="1" applyNumberFormat="1" applyFont="1" applyFill="1" applyBorder="1"/>
    <xf numFmtId="5" fontId="0" fillId="0" borderId="6" xfId="1" applyNumberFormat="1" applyFont="1" applyBorder="1"/>
    <xf numFmtId="5" fontId="3" fillId="2" borderId="2" xfId="1" applyNumberFormat="1" applyFont="1" applyFill="1" applyBorder="1"/>
    <xf numFmtId="5" fontId="3" fillId="0" borderId="2" xfId="1" applyNumberFormat="1" applyFont="1" applyBorder="1"/>
    <xf numFmtId="5" fontId="0" fillId="0" borderId="6" xfId="1" applyNumberFormat="1" applyFont="1" applyBorder="1" applyAlignment="1">
      <alignment vertical="center"/>
    </xf>
    <xf numFmtId="5" fontId="0" fillId="0" borderId="6" xfId="1" applyNumberFormat="1" applyFont="1" applyFill="1" applyBorder="1" applyAlignment="1">
      <alignment vertical="center"/>
    </xf>
    <xf numFmtId="5" fontId="3" fillId="2" borderId="2" xfId="1" applyNumberFormat="1" applyFont="1" applyFill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6" fontId="0" fillId="0" borderId="6" xfId="1" applyNumberFormat="1" applyFont="1" applyFill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9" fontId="0" fillId="0" borderId="4" xfId="0" applyNumberFormat="1" applyBorder="1" applyAlignment="1">
      <alignment vertical="center"/>
    </xf>
    <xf numFmtId="9" fontId="0" fillId="0" borderId="4" xfId="2" applyFont="1" applyBorder="1" applyAlignment="1">
      <alignment vertical="center"/>
    </xf>
    <xf numFmtId="9" fontId="3" fillId="0" borderId="5" xfId="2" applyFont="1" applyBorder="1" applyAlignment="1">
      <alignment vertical="center"/>
    </xf>
    <xf numFmtId="9" fontId="3" fillId="2" borderId="5" xfId="2" applyFont="1" applyFill="1" applyBorder="1" applyAlignment="1">
      <alignment vertical="center"/>
    </xf>
    <xf numFmtId="9" fontId="3" fillId="0" borderId="5" xfId="2" applyFont="1" applyBorder="1"/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B6" sqref="B6"/>
    </sheetView>
  </sheetViews>
  <sheetFormatPr baseColWidth="10" defaultColWidth="11.42578125" defaultRowHeight="14.25" x14ac:dyDescent="0.2"/>
  <cols>
    <col min="1" max="1" width="25.28515625" style="1" customWidth="1"/>
    <col min="2" max="2" width="12.5703125" style="1" customWidth="1"/>
    <col min="3" max="3" width="10.140625" style="1" customWidth="1"/>
    <col min="4" max="4" width="20.42578125" style="1" customWidth="1"/>
    <col min="5" max="5" width="12.5703125" style="1" customWidth="1"/>
    <col min="6" max="6" width="10.140625" style="1" customWidth="1"/>
    <col min="7" max="16384" width="11.42578125" style="1"/>
  </cols>
  <sheetData>
    <row r="1" spans="1:6" ht="18.75" x14ac:dyDescent="0.3">
      <c r="A1" s="58" t="s">
        <v>15</v>
      </c>
      <c r="B1" s="58"/>
      <c r="C1" s="58"/>
      <c r="D1" s="58"/>
      <c r="E1" s="58"/>
      <c r="F1" s="58"/>
    </row>
    <row r="3" spans="1:6" ht="15" x14ac:dyDescent="0.25">
      <c r="A3" s="3" t="s">
        <v>0</v>
      </c>
      <c r="B3" s="4" t="s">
        <v>1</v>
      </c>
      <c r="C3" s="4" t="s">
        <v>2</v>
      </c>
      <c r="D3" s="5" t="s">
        <v>3</v>
      </c>
      <c r="E3" s="4" t="s">
        <v>1</v>
      </c>
      <c r="F3" s="6" t="s">
        <v>2</v>
      </c>
    </row>
    <row r="4" spans="1:6" ht="15" x14ac:dyDescent="0.25">
      <c r="A4" s="23"/>
      <c r="B4" s="36"/>
      <c r="C4" s="21"/>
      <c r="D4" s="20" t="s">
        <v>5</v>
      </c>
      <c r="E4" s="21"/>
      <c r="F4" s="22"/>
    </row>
    <row r="5" spans="1:6" ht="15" x14ac:dyDescent="0.25">
      <c r="A5" s="23"/>
      <c r="B5" s="37"/>
      <c r="C5" s="34" t="e">
        <f>+B5/$B$17</f>
        <v>#DIV/0!</v>
      </c>
      <c r="D5" t="s">
        <v>12</v>
      </c>
      <c r="E5" s="40"/>
      <c r="F5" s="30" t="e">
        <f>+E5/$E$17</f>
        <v>#DIV/0!</v>
      </c>
    </row>
    <row r="6" spans="1:6" ht="15" x14ac:dyDescent="0.25">
      <c r="A6" s="23"/>
      <c r="B6" s="37"/>
      <c r="C6" s="34" t="e">
        <f t="shared" ref="C6:C11" si="0">+B6/$B$17</f>
        <v>#DIV/0!</v>
      </c>
      <c r="D6"/>
      <c r="E6" s="40"/>
      <c r="F6" s="30" t="e">
        <f>+E6/$E$17</f>
        <v>#DIV/0!</v>
      </c>
    </row>
    <row r="7" spans="1:6" ht="15" x14ac:dyDescent="0.25">
      <c r="A7" s="23"/>
      <c r="B7" s="37"/>
      <c r="C7" s="34" t="e">
        <f t="shared" si="0"/>
        <v>#DIV/0!</v>
      </c>
      <c r="D7"/>
      <c r="E7" s="41"/>
      <c r="F7" s="30" t="e">
        <f t="shared" ref="F7" si="1">+E7/$E$17</f>
        <v>#DIV/0!</v>
      </c>
    </row>
    <row r="8" spans="1:6" ht="15" x14ac:dyDescent="0.25">
      <c r="A8" s="23"/>
      <c r="B8" s="37"/>
      <c r="C8" s="34" t="e">
        <f t="shared" si="0"/>
        <v>#DIV/0!</v>
      </c>
      <c r="D8" s="24" t="s">
        <v>7</v>
      </c>
      <c r="E8" s="43">
        <f>SUM(E5:E7)</f>
        <v>0</v>
      </c>
      <c r="F8" s="31" t="e">
        <f>SUM(F4:F7)</f>
        <v>#DIV/0!</v>
      </c>
    </row>
    <row r="9" spans="1:6" ht="15" x14ac:dyDescent="0.25">
      <c r="A9" s="23"/>
      <c r="B9" s="37"/>
      <c r="C9" s="34" t="e">
        <f t="shared" si="0"/>
        <v>#DIV/0!</v>
      </c>
      <c r="D9"/>
      <c r="E9" s="41"/>
      <c r="F9" s="32"/>
    </row>
    <row r="10" spans="1:6" ht="15" x14ac:dyDescent="0.25">
      <c r="A10" s="23"/>
      <c r="B10" s="37"/>
      <c r="C10" s="34" t="e">
        <f t="shared" si="0"/>
        <v>#DIV/0!</v>
      </c>
      <c r="D10" s="20" t="s">
        <v>6</v>
      </c>
      <c r="E10" s="41"/>
      <c r="F10" s="32"/>
    </row>
    <row r="11" spans="1:6" ht="15" x14ac:dyDescent="0.25">
      <c r="A11" s="23"/>
      <c r="B11" s="37"/>
      <c r="C11" s="34" t="e">
        <f t="shared" si="0"/>
        <v>#DIV/0!</v>
      </c>
      <c r="D11" s="11" t="s">
        <v>16</v>
      </c>
      <c r="E11" s="41"/>
      <c r="F11" s="30" t="e">
        <f t="shared" ref="F11:F13" si="2">+E11/$E$17</f>
        <v>#DIV/0!</v>
      </c>
    </row>
    <row r="12" spans="1:6" ht="15" x14ac:dyDescent="0.25">
      <c r="A12" s="23"/>
      <c r="B12" s="37"/>
      <c r="C12" s="34" t="e">
        <f t="shared" ref="C12:C13" si="3">+B12/$B$17</f>
        <v>#DIV/0!</v>
      </c>
      <c r="D12"/>
      <c r="E12" s="41"/>
      <c r="F12" s="30" t="e">
        <f t="shared" si="2"/>
        <v>#DIV/0!</v>
      </c>
    </row>
    <row r="13" spans="1:6" ht="15" x14ac:dyDescent="0.25">
      <c r="A13" s="23"/>
      <c r="B13" s="37"/>
      <c r="C13" s="35" t="e">
        <f t="shared" si="3"/>
        <v>#DIV/0!</v>
      </c>
      <c r="D13"/>
      <c r="E13" s="41"/>
      <c r="F13" s="30" t="e">
        <f t="shared" si="2"/>
        <v>#DIV/0!</v>
      </c>
    </row>
    <row r="14" spans="1:6" ht="15" x14ac:dyDescent="0.25">
      <c r="A14" s="23"/>
      <c r="B14" s="38"/>
      <c r="C14" s="34" t="e">
        <f t="shared" ref="C14:C16" si="4">+B14/$B$17</f>
        <v>#DIV/0!</v>
      </c>
      <c r="D14" s="24" t="s">
        <v>7</v>
      </c>
      <c r="E14" s="43">
        <f>SUM(E11:E13)</f>
        <v>0</v>
      </c>
      <c r="F14" s="31" t="e">
        <f>SUM(F11:F13)</f>
        <v>#DIV/0!</v>
      </c>
    </row>
    <row r="15" spans="1:6" ht="15" x14ac:dyDescent="0.25">
      <c r="A15" s="18"/>
      <c r="B15" s="37"/>
      <c r="C15" s="34" t="e">
        <f t="shared" si="4"/>
        <v>#DIV/0!</v>
      </c>
      <c r="D15"/>
      <c r="E15" s="41"/>
      <c r="F15" s="32"/>
    </row>
    <row r="16" spans="1:6" ht="15" x14ac:dyDescent="0.25">
      <c r="A16" s="23"/>
      <c r="B16" s="37"/>
      <c r="C16" s="34" t="e">
        <f t="shared" si="4"/>
        <v>#DIV/0!</v>
      </c>
      <c r="D16"/>
      <c r="E16" s="41"/>
      <c r="F16" s="32"/>
    </row>
    <row r="17" spans="1:6" ht="15" x14ac:dyDescent="0.25">
      <c r="A17" s="3" t="s">
        <v>4</v>
      </c>
      <c r="B17" s="39">
        <f>SUM(B4:B16)</f>
        <v>0</v>
      </c>
      <c r="C17" s="27" t="e">
        <f>SUM(C5:C16)</f>
        <v>#DIV/0!</v>
      </c>
      <c r="D17" s="5" t="s">
        <v>4</v>
      </c>
      <c r="E17" s="42">
        <f>+E8+E14</f>
        <v>0</v>
      </c>
      <c r="F17" s="33" t="e">
        <f>+F8+F14</f>
        <v>#DIV/0!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B10" sqref="B10"/>
    </sheetView>
  </sheetViews>
  <sheetFormatPr baseColWidth="10" defaultColWidth="11.42578125" defaultRowHeight="14.25" x14ac:dyDescent="0.2"/>
  <cols>
    <col min="1" max="1" width="30.28515625" style="1" customWidth="1"/>
    <col min="2" max="2" width="12" style="1" customWidth="1"/>
    <col min="3" max="3" width="11.42578125" style="1" customWidth="1"/>
    <col min="4" max="4" width="21.5703125" style="1" customWidth="1"/>
    <col min="5" max="5" width="10.7109375" style="1" customWidth="1"/>
    <col min="6" max="6" width="9.7109375" style="1" customWidth="1"/>
    <col min="7" max="16384" width="11.42578125" style="1"/>
  </cols>
  <sheetData>
    <row r="1" spans="1:6" ht="18.75" x14ac:dyDescent="0.3">
      <c r="A1" s="58" t="s">
        <v>13</v>
      </c>
      <c r="B1" s="58"/>
      <c r="C1" s="58"/>
      <c r="D1" s="58"/>
      <c r="E1" s="58"/>
      <c r="F1" s="58"/>
    </row>
    <row r="2" spans="1:6" ht="15" x14ac:dyDescent="0.25">
      <c r="A2"/>
      <c r="B2"/>
      <c r="C2"/>
      <c r="D2"/>
      <c r="E2"/>
      <c r="F2"/>
    </row>
    <row r="3" spans="1:6" ht="15" x14ac:dyDescent="0.25">
      <c r="A3" s="3" t="s">
        <v>0</v>
      </c>
      <c r="B3" s="4" t="s">
        <v>1</v>
      </c>
      <c r="C3" s="4" t="s">
        <v>2</v>
      </c>
      <c r="D3" s="5" t="s">
        <v>3</v>
      </c>
      <c r="E3" s="4" t="s">
        <v>1</v>
      </c>
      <c r="F3" s="6" t="s">
        <v>2</v>
      </c>
    </row>
    <row r="4" spans="1:6" ht="15" x14ac:dyDescent="0.2">
      <c r="A4" s="13"/>
      <c r="B4" s="44"/>
      <c r="C4" s="7" t="e">
        <f>+B4/$B$14</f>
        <v>#DIV/0!</v>
      </c>
      <c r="D4" s="10" t="s">
        <v>5</v>
      </c>
      <c r="E4" s="47"/>
      <c r="F4" s="52"/>
    </row>
    <row r="5" spans="1:6" ht="15" x14ac:dyDescent="0.2">
      <c r="A5" s="14"/>
      <c r="B5" s="44"/>
      <c r="C5" s="8" t="e">
        <f>+B5/$B$14</f>
        <v>#DIV/0!</v>
      </c>
      <c r="D5" s="11" t="s">
        <v>12</v>
      </c>
      <c r="E5" s="48"/>
      <c r="F5" s="53" t="e">
        <f>+E5/$E$14</f>
        <v>#DIV/0!</v>
      </c>
    </row>
    <row r="6" spans="1:6" ht="15" x14ac:dyDescent="0.2">
      <c r="A6" s="14"/>
      <c r="B6" s="44"/>
      <c r="C6" s="8" t="e">
        <f>+B6/$B$14</f>
        <v>#DIV/0!</v>
      </c>
      <c r="D6" s="11"/>
      <c r="E6" s="48"/>
      <c r="F6" s="53" t="e">
        <f>+E6/$E$14</f>
        <v>#DIV/0!</v>
      </c>
    </row>
    <row r="7" spans="1:6" ht="15" x14ac:dyDescent="0.2">
      <c r="A7" s="14"/>
      <c r="B7" s="44"/>
      <c r="C7" s="8" t="e">
        <f>+B7/$B$14</f>
        <v>#DIV/0!</v>
      </c>
      <c r="D7" s="11"/>
      <c r="E7" s="49"/>
      <c r="F7" s="53"/>
    </row>
    <row r="8" spans="1:6" ht="15" x14ac:dyDescent="0.2">
      <c r="A8" s="14"/>
      <c r="B8" s="44"/>
      <c r="C8" s="8" t="e">
        <f t="shared" ref="C8:C11" si="0">+B8/$B$14</f>
        <v>#DIV/0!</v>
      </c>
      <c r="D8" s="12" t="s">
        <v>7</v>
      </c>
      <c r="E8" s="50">
        <f>SUM(E5:E7)</f>
        <v>0</v>
      </c>
      <c r="F8" s="54" t="e">
        <f>SUM(F4:F7)</f>
        <v>#DIV/0!</v>
      </c>
    </row>
    <row r="9" spans="1:6" ht="15" x14ac:dyDescent="0.2">
      <c r="A9" s="14"/>
      <c r="B9" s="44"/>
      <c r="C9" s="8" t="e">
        <f t="shared" si="0"/>
        <v>#DIV/0!</v>
      </c>
      <c r="D9" s="10" t="s">
        <v>6</v>
      </c>
      <c r="E9" s="49"/>
      <c r="F9" s="52"/>
    </row>
    <row r="10" spans="1:6" ht="15" x14ac:dyDescent="0.2">
      <c r="A10" s="14"/>
      <c r="B10" s="44"/>
      <c r="C10" s="8" t="e">
        <f t="shared" si="0"/>
        <v>#DIV/0!</v>
      </c>
      <c r="D10" s="11" t="s">
        <v>16</v>
      </c>
      <c r="E10" s="49"/>
      <c r="F10" s="53" t="e">
        <f>+E10/$E$14</f>
        <v>#DIV/0!</v>
      </c>
    </row>
    <row r="11" spans="1:6" ht="15" x14ac:dyDescent="0.2">
      <c r="A11" s="14"/>
      <c r="B11" s="45"/>
      <c r="C11" s="8" t="e">
        <f t="shared" si="0"/>
        <v>#DIV/0!</v>
      </c>
      <c r="D11" s="12" t="s">
        <v>7</v>
      </c>
      <c r="E11" s="50">
        <f>SUM(E10:E10)</f>
        <v>0</v>
      </c>
      <c r="F11" s="54" t="e">
        <f>SUM(F10:F10)</f>
        <v>#DIV/0!</v>
      </c>
    </row>
    <row r="12" spans="1:6" ht="15" x14ac:dyDescent="0.2">
      <c r="A12" s="14"/>
      <c r="B12" s="44"/>
      <c r="C12" s="8" t="e">
        <f>+B12/$B$14</f>
        <v>#DIV/0!</v>
      </c>
      <c r="D12" s="11"/>
      <c r="E12" s="49"/>
      <c r="F12" s="52"/>
    </row>
    <row r="13" spans="1:6" ht="15" x14ac:dyDescent="0.2">
      <c r="A13" s="13" t="s">
        <v>8</v>
      </c>
      <c r="B13" s="44">
        <f>+C17+C18</f>
        <v>0</v>
      </c>
      <c r="C13" s="8" t="e">
        <f>+B13/$B$14</f>
        <v>#DIV/0!</v>
      </c>
      <c r="D13" s="11"/>
      <c r="E13" s="49"/>
      <c r="F13" s="52"/>
    </row>
    <row r="14" spans="1:6" ht="15" x14ac:dyDescent="0.2">
      <c r="A14" s="15" t="s">
        <v>4</v>
      </c>
      <c r="B14" s="46">
        <f>SUM(B4:B13)</f>
        <v>0</v>
      </c>
      <c r="C14" s="9" t="e">
        <f>SUM(C5:C13)</f>
        <v>#DIV/0!</v>
      </c>
      <c r="D14" s="16" t="s">
        <v>4</v>
      </c>
      <c r="E14" s="51">
        <f>+E8+E11</f>
        <v>0</v>
      </c>
      <c r="F14" s="55" t="e">
        <f>+F8+F11</f>
        <v>#DIV/0!</v>
      </c>
    </row>
    <row r="17" spans="1:3" ht="15" x14ac:dyDescent="0.25">
      <c r="A17" t="s">
        <v>9</v>
      </c>
      <c r="B17" s="17">
        <f>SUM(B6:B12)*5%</f>
        <v>0</v>
      </c>
      <c r="C17" s="17">
        <f>+B17/2</f>
        <v>0</v>
      </c>
    </row>
    <row r="18" spans="1:3" ht="15" x14ac:dyDescent="0.25">
      <c r="A18" t="s">
        <v>10</v>
      </c>
      <c r="B18" s="17">
        <f>SUM(B6:B12)*9.975%</f>
        <v>0</v>
      </c>
      <c r="C18" s="17">
        <f>+B18/2</f>
        <v>0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workbookViewId="0">
      <selection activeCell="B10" sqref="B10"/>
    </sheetView>
  </sheetViews>
  <sheetFormatPr baseColWidth="10" defaultColWidth="11.42578125" defaultRowHeight="14.25" x14ac:dyDescent="0.2"/>
  <cols>
    <col min="1" max="1" width="45.28515625" style="1" customWidth="1"/>
    <col min="2" max="2" width="12.5703125" style="1" bestFit="1" customWidth="1"/>
    <col min="3" max="3" width="9.7109375" style="1" customWidth="1"/>
    <col min="4" max="4" width="20.85546875" style="1" customWidth="1"/>
    <col min="5" max="5" width="12.5703125" style="1" customWidth="1"/>
    <col min="6" max="6" width="9.7109375" style="1" customWidth="1"/>
    <col min="7" max="16384" width="11.42578125" style="1"/>
  </cols>
  <sheetData>
    <row r="1" spans="1:6" ht="18.75" x14ac:dyDescent="0.3">
      <c r="A1" s="58" t="s">
        <v>14</v>
      </c>
      <c r="B1" s="58"/>
      <c r="C1" s="58"/>
      <c r="D1" s="58"/>
      <c r="E1" s="58"/>
      <c r="F1" s="58"/>
    </row>
    <row r="3" spans="1:6" ht="15" x14ac:dyDescent="0.25">
      <c r="A3" s="3" t="s">
        <v>0</v>
      </c>
      <c r="B3" s="4" t="s">
        <v>1</v>
      </c>
      <c r="C3" s="4" t="s">
        <v>2</v>
      </c>
      <c r="D3" s="5" t="s">
        <v>3</v>
      </c>
      <c r="E3" s="4" t="s">
        <v>1</v>
      </c>
      <c r="F3" s="6" t="s">
        <v>2</v>
      </c>
    </row>
    <row r="4" spans="1:6" ht="15" x14ac:dyDescent="0.25">
      <c r="A4" s="23"/>
      <c r="B4" s="41"/>
      <c r="C4" s="34" t="e">
        <f>+B4/$B$18</f>
        <v>#DIV/0!</v>
      </c>
      <c r="D4" s="20" t="s">
        <v>5</v>
      </c>
      <c r="E4" s="21"/>
      <c r="F4" s="32"/>
    </row>
    <row r="5" spans="1:6" ht="15" x14ac:dyDescent="0.25">
      <c r="A5" s="18"/>
      <c r="B5" s="41"/>
      <c r="C5" s="34" t="e">
        <f>+B5/$B$18</f>
        <v>#DIV/0!</v>
      </c>
      <c r="D5" t="s">
        <v>17</v>
      </c>
      <c r="E5" s="29"/>
      <c r="F5" s="30" t="e">
        <f>+E5/$E$18</f>
        <v>#DIV/0!</v>
      </c>
    </row>
    <row r="6" spans="1:6" ht="15" x14ac:dyDescent="0.25">
      <c r="A6" s="23"/>
      <c r="B6" s="41"/>
      <c r="C6" s="34" t="e">
        <f>+B6/$B$18</f>
        <v>#DIV/0!</v>
      </c>
      <c r="D6"/>
      <c r="E6" s="29"/>
      <c r="F6" s="30" t="e">
        <f t="shared" ref="F6:F7" si="0">+E6/$E$18</f>
        <v>#DIV/0!</v>
      </c>
    </row>
    <row r="7" spans="1:6" ht="15" x14ac:dyDescent="0.25">
      <c r="A7" s="23"/>
      <c r="B7" s="41"/>
      <c r="C7" s="34" t="e">
        <f t="shared" ref="C7:C13" si="1">+B7/$B$18</f>
        <v>#DIV/0!</v>
      </c>
      <c r="D7"/>
      <c r="E7" s="19"/>
      <c r="F7" s="30" t="e">
        <f t="shared" si="0"/>
        <v>#DIV/0!</v>
      </c>
    </row>
    <row r="8" spans="1:6" ht="15" x14ac:dyDescent="0.25">
      <c r="A8" s="57"/>
      <c r="B8" s="41"/>
      <c r="C8" s="34" t="e">
        <f t="shared" si="1"/>
        <v>#DIV/0!</v>
      </c>
      <c r="D8" s="24" t="s">
        <v>7</v>
      </c>
      <c r="E8" s="25">
        <f>SUM(E5:E7)</f>
        <v>0</v>
      </c>
      <c r="F8" s="56" t="e">
        <f>SUM(F4:F7)</f>
        <v>#DIV/0!</v>
      </c>
    </row>
    <row r="9" spans="1:6" ht="15" x14ac:dyDescent="0.25">
      <c r="A9" s="23"/>
      <c r="B9" s="41"/>
      <c r="C9" s="34" t="e">
        <f t="shared" si="1"/>
        <v>#DIV/0!</v>
      </c>
      <c r="D9"/>
      <c r="E9" s="19"/>
      <c r="F9" s="32"/>
    </row>
    <row r="10" spans="1:6" ht="15" x14ac:dyDescent="0.25">
      <c r="A10" s="23"/>
      <c r="B10" s="41"/>
      <c r="C10" s="34" t="e">
        <f t="shared" si="1"/>
        <v>#DIV/0!</v>
      </c>
      <c r="D10" s="20" t="s">
        <v>6</v>
      </c>
      <c r="E10" s="19"/>
      <c r="F10" s="32"/>
    </row>
    <row r="11" spans="1:6" ht="15" x14ac:dyDescent="0.25">
      <c r="A11" s="23"/>
      <c r="B11" s="41"/>
      <c r="C11" s="34" t="e">
        <f t="shared" si="1"/>
        <v>#DIV/0!</v>
      </c>
      <c r="D11" s="11" t="s">
        <v>16</v>
      </c>
      <c r="E11" s="19"/>
      <c r="F11" s="30" t="e">
        <f t="shared" ref="F11:F13" si="2">+E11/$E$18</f>
        <v>#DIV/0!</v>
      </c>
    </row>
    <row r="12" spans="1:6" ht="15" x14ac:dyDescent="0.25">
      <c r="A12" s="23"/>
      <c r="B12" s="41"/>
      <c r="C12" s="34" t="e">
        <f t="shared" si="1"/>
        <v>#DIV/0!</v>
      </c>
      <c r="D12"/>
      <c r="E12" s="19"/>
      <c r="F12" s="30" t="e">
        <f t="shared" si="2"/>
        <v>#DIV/0!</v>
      </c>
    </row>
    <row r="13" spans="1:6" ht="15" x14ac:dyDescent="0.25">
      <c r="A13" s="23"/>
      <c r="B13" s="41"/>
      <c r="C13" s="34" t="e">
        <f t="shared" si="1"/>
        <v>#DIV/0!</v>
      </c>
      <c r="D13"/>
      <c r="E13" s="19"/>
      <c r="F13" s="30" t="e">
        <f t="shared" si="2"/>
        <v>#DIV/0!</v>
      </c>
    </row>
    <row r="14" spans="1:6" ht="15" x14ac:dyDescent="0.25">
      <c r="A14" s="23"/>
      <c r="B14" s="40"/>
      <c r="C14" s="34" t="e">
        <f t="shared" ref="C14:C17" si="3">+B14/$B$18</f>
        <v>#DIV/0!</v>
      </c>
      <c r="D14" s="24" t="s">
        <v>7</v>
      </c>
      <c r="E14" s="25">
        <f>SUM(E11:E13)</f>
        <v>0</v>
      </c>
      <c r="F14" s="56" t="e">
        <f>SUM(F11:F13)</f>
        <v>#DIV/0!</v>
      </c>
    </row>
    <row r="15" spans="1:6" ht="15" x14ac:dyDescent="0.25">
      <c r="A15" s="18"/>
      <c r="B15" s="41"/>
      <c r="C15" s="34" t="e">
        <f t="shared" si="3"/>
        <v>#DIV/0!</v>
      </c>
      <c r="D15"/>
      <c r="E15" s="19"/>
      <c r="F15" s="32"/>
    </row>
    <row r="16" spans="1:6" ht="15" x14ac:dyDescent="0.25">
      <c r="A16" s="23"/>
      <c r="B16" s="41"/>
      <c r="C16" s="34" t="e">
        <f t="shared" si="3"/>
        <v>#DIV/0!</v>
      </c>
      <c r="D16"/>
      <c r="E16" s="19"/>
      <c r="F16" s="32"/>
    </row>
    <row r="17" spans="1:6" ht="15" x14ac:dyDescent="0.25">
      <c r="A17" s="18" t="s">
        <v>11</v>
      </c>
      <c r="B17" s="41">
        <f>+B22*50%</f>
        <v>0</v>
      </c>
      <c r="C17" s="34" t="e">
        <f t="shared" si="3"/>
        <v>#DIV/0!</v>
      </c>
      <c r="D17"/>
      <c r="E17" s="19"/>
      <c r="F17" s="32"/>
    </row>
    <row r="18" spans="1:6" ht="15" x14ac:dyDescent="0.25">
      <c r="A18" s="3" t="s">
        <v>4</v>
      </c>
      <c r="B18" s="42">
        <f>SUM(B4:B17)</f>
        <v>0</v>
      </c>
      <c r="C18" s="27" t="e">
        <f>SUM(C5:C17)</f>
        <v>#DIV/0!</v>
      </c>
      <c r="D18" s="5" t="s">
        <v>4</v>
      </c>
      <c r="E18" s="26">
        <f>+E8+E14</f>
        <v>0</v>
      </c>
      <c r="F18" s="33" t="e">
        <f>+F8+F14</f>
        <v>#DIV/0!</v>
      </c>
    </row>
    <row r="21" spans="1:6" ht="15" x14ac:dyDescent="0.25">
      <c r="A21" t="s">
        <v>9</v>
      </c>
      <c r="B21" s="17">
        <f>SUM(B4:B13)*5%</f>
        <v>0</v>
      </c>
      <c r="C21" s="2"/>
    </row>
    <row r="22" spans="1:6" ht="15" x14ac:dyDescent="0.25">
      <c r="A22" t="s">
        <v>10</v>
      </c>
      <c r="B22" s="28">
        <f>SUM(B4:B13)*9.975%</f>
        <v>0</v>
      </c>
      <c r="C22" s="2"/>
    </row>
    <row r="27" spans="1:6" ht="15" x14ac:dyDescent="0.25">
      <c r="A27"/>
      <c r="B27" s="17"/>
    </row>
    <row r="28" spans="1:6" ht="15" x14ac:dyDescent="0.25">
      <c r="A28"/>
      <c r="B28" s="28"/>
    </row>
  </sheetData>
  <mergeCells count="1">
    <mergeCell ref="A1:F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2F3C9AD4CF7B48946086A6E2990C3A" ma:contentTypeVersion="14" ma:contentTypeDescription="Crée un document." ma:contentTypeScope="" ma:versionID="cbdc7fc7fbcc4a89fb8333f0829fd4b1">
  <xsd:schema xmlns:xsd="http://www.w3.org/2001/XMLSchema" xmlns:xs="http://www.w3.org/2001/XMLSchema" xmlns:p="http://schemas.microsoft.com/office/2006/metadata/properties" xmlns:ns2="927e3ab7-0108-468e-ae25-79a03cf205b1" xmlns:ns3="b387b9a1-683f-45cb-8ca3-7ee3c23e2f01" targetNamespace="http://schemas.microsoft.com/office/2006/metadata/properties" ma:root="true" ma:fieldsID="5e067afd492ba14c8d278528de5a0d2c" ns2:_="" ns3:_="">
    <xsd:import namespace="927e3ab7-0108-468e-ae25-79a03cf205b1"/>
    <xsd:import namespace="b387b9a1-683f-45cb-8ca3-7ee3c23e2f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e3ab7-0108-468e-ae25-79a03cf20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0cb55dc-38cb-46a1-a56e-57977ecc84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7b9a1-683f-45cb-8ca3-7ee3c23e2f0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710364c-abc2-4d8a-b394-a926859870a9}" ma:internalName="TaxCatchAll" ma:showField="CatchAllData" ma:web="b387b9a1-683f-45cb-8ca3-7ee3c23e2f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87b9a1-683f-45cb-8ca3-7ee3c23e2f01" xsi:nil="true"/>
    <lcf76f155ced4ddcb4097134ff3c332f xmlns="927e3ab7-0108-468e-ae25-79a03cf205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970442-8CE5-4594-BBAF-D65D4CAA6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BE2A04-8E01-484A-ADAA-211A8159F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7e3ab7-0108-468e-ae25-79a03cf205b1"/>
    <ds:schemaRef ds:uri="b387b9a1-683f-45cb-8ca3-7ee3c23e2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BFC461-3892-466D-8BD6-6D0585FA6467}">
  <ds:schemaRefs>
    <ds:schemaRef ds:uri="http://schemas.microsoft.com/office/2006/metadata/properties"/>
    <ds:schemaRef ds:uri="http://schemas.microsoft.com/office/infopath/2007/PartnerControls"/>
    <ds:schemaRef ds:uri="b387b9a1-683f-45cb-8ca3-7ee3c23e2f01"/>
    <ds:schemaRef ds:uri="927e3ab7-0108-468e-ae25-79a03cf205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OBNL - 100 % taxes </vt:lpstr>
      <vt:lpstr>OBNL - 50 % taxes</vt:lpstr>
      <vt:lpstr>Municipalité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CLD</dc:creator>
  <cp:lastModifiedBy>Isabelle Tremblay</cp:lastModifiedBy>
  <cp:lastPrinted>2022-08-31T15:14:22Z</cp:lastPrinted>
  <dcterms:created xsi:type="dcterms:W3CDTF">2010-10-20T13:55:30Z</dcterms:created>
  <dcterms:modified xsi:type="dcterms:W3CDTF">2025-11-26T16:43:42Z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0x010100FA2F3C9AD4CF7B48946086A6E2990C3A</vt:lpwstr>
  </property>
  <property fmtid="{D5CDD505-2E9C-101B-9397-08002B2CF9AE}" pid="3" name="Order">
    <vt:r8>3780800</vt:r8>
  </property>
  <property fmtid="{D5CDD505-2E9C-101B-9397-08002B2CF9AE}" pid="4" name="MediaServiceImageTags">
    <vt:lpwstr/>
  </property>
</Properties>
</file>